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lunsfor/Downloads/"/>
    </mc:Choice>
  </mc:AlternateContent>
  <xr:revisionPtr revIDLastSave="0" documentId="8_{6AEBDFFB-0FB0-BE4A-9CF3-4DA183984B57}" xr6:coauthVersionLast="47" xr6:coauthVersionMax="47" xr10:uidLastSave="{00000000-0000-0000-0000-000000000000}"/>
  <bookViews>
    <workbookView xWindow="1700" yWindow="1700" windowWidth="27240" windowHeight="16440" xr2:uid="{B8D4BA68-ED69-7444-9452-6492D0993D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O6" i="1"/>
  <c r="P6" i="1"/>
  <c r="Q6" i="1"/>
  <c r="R6" i="1"/>
  <c r="S6" i="1"/>
  <c r="T6" i="1"/>
  <c r="U6" i="1"/>
  <c r="V6" i="1"/>
  <c r="W6" i="1"/>
  <c r="X6" i="1"/>
  <c r="Y6" i="1"/>
  <c r="Z6" i="1"/>
  <c r="AA6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B7" i="1"/>
  <c r="B6" i="1"/>
  <c r="C7" i="1"/>
  <c r="C6" i="1"/>
  <c r="E6" i="1"/>
  <c r="F6" i="1"/>
  <c r="G6" i="1"/>
  <c r="H6" i="1"/>
  <c r="I6" i="1"/>
  <c r="J6" i="1"/>
  <c r="K6" i="1"/>
  <c r="L6" i="1"/>
  <c r="M6" i="1"/>
  <c r="E7" i="1"/>
  <c r="F7" i="1"/>
  <c r="G7" i="1"/>
  <c r="H7" i="1"/>
  <c r="I7" i="1"/>
  <c r="J7" i="1"/>
  <c r="K7" i="1"/>
  <c r="L7" i="1"/>
  <c r="M7" i="1"/>
  <c r="D7" i="1"/>
  <c r="D6" i="1"/>
</calcChain>
</file>

<file path=xl/sharedStrings.xml><?xml version="1.0" encoding="utf-8"?>
<sst xmlns="http://schemas.openxmlformats.org/spreadsheetml/2006/main" count="32" uniqueCount="32">
  <si>
    <t>2018-19</t>
  </si>
  <si>
    <t>2017-18</t>
  </si>
  <si>
    <t>2016-17</t>
  </si>
  <si>
    <t>2015-16</t>
  </si>
  <si>
    <t>2014-15</t>
  </si>
  <si>
    <t>2013-14</t>
  </si>
  <si>
    <t>2012-13</t>
  </si>
  <si>
    <t>2011-12</t>
  </si>
  <si>
    <t>2010-11</t>
  </si>
  <si>
    <t>2009-10</t>
  </si>
  <si>
    <t>2008-09</t>
  </si>
  <si>
    <t>2007-08</t>
  </si>
  <si>
    <t>2006-07</t>
  </si>
  <si>
    <t>2005-06</t>
  </si>
  <si>
    <t>2004-05</t>
  </si>
  <si>
    <t>2003-04</t>
  </si>
  <si>
    <t>2002-03</t>
  </si>
  <si>
    <t>2001-02</t>
  </si>
  <si>
    <t>2000-01</t>
  </si>
  <si>
    <t>1999-2000</t>
  </si>
  <si>
    <t>2019-20</t>
  </si>
  <si>
    <t>2020-21</t>
  </si>
  <si>
    <t>2021-22</t>
  </si>
  <si>
    <t>2022-23</t>
  </si>
  <si>
    <t>Year</t>
  </si>
  <si>
    <t>Enrollment</t>
  </si>
  <si>
    <t>Revenue</t>
  </si>
  <si>
    <t>Expense</t>
  </si>
  <si>
    <t>Reve / Stud</t>
  </si>
  <si>
    <t>Cost / Stud</t>
  </si>
  <si>
    <t>2023-24</t>
  </si>
  <si>
    <t>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</si>
</sst>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3" fontId="0" fillId="0" borderId="0" xfId="0" applyNumberFormat="1"/>
    <xf numFmtId="43" fontId="0" fillId="0" borderId="0" xfId="1" applyFont="1"/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1A13A-513E-D54D-AB57-92A23F3BF482}">
  <dimension ref="A1:AA7"/>
  <sheetViews>
    <sheetView tabSelected="1" topLeftCell="K1" workbookViewId="0">
      <selection activeCell="Z4" sqref="Z4"/>
    </sheetView>
  </sheetViews>
  <sheetFormatPr baseColWidth="10" defaultRowHeight="16" x14ac:dyDescent="0.2"/>
  <cols>
    <col min="2" max="26" width="11.1640625" bestFit="1" customWidth="1"/>
  </cols>
  <sheetData>
    <row r="1" spans="1:27" x14ac:dyDescent="0.2">
      <c r="A1" t="s">
        <v>24</v>
      </c>
      <c r="B1" t="s">
        <v>31</v>
      </c>
      <c r="C1" t="s">
        <v>30</v>
      </c>
      <c r="D1" t="s">
        <v>23</v>
      </c>
      <c r="E1" t="s">
        <v>22</v>
      </c>
      <c r="F1" t="s">
        <v>21</v>
      </c>
      <c r="G1" t="s">
        <v>20</v>
      </c>
      <c r="H1" t="s">
        <v>0</v>
      </c>
      <c r="I1" t="s">
        <v>1</v>
      </c>
      <c r="J1" t="s">
        <v>2</v>
      </c>
      <c r="K1" t="s">
        <v>3</v>
      </c>
      <c r="L1" t="s">
        <v>4</v>
      </c>
      <c r="M1" t="s">
        <v>5</v>
      </c>
      <c r="N1" t="s">
        <v>6</v>
      </c>
      <c r="O1" t="s">
        <v>7</v>
      </c>
      <c r="P1" t="s">
        <v>8</v>
      </c>
      <c r="Q1" t="s">
        <v>9</v>
      </c>
      <c r="R1" t="s">
        <v>10</v>
      </c>
      <c r="S1" t="s">
        <v>11</v>
      </c>
      <c r="T1" t="s">
        <v>12</v>
      </c>
      <c r="U1" t="s">
        <v>13</v>
      </c>
      <c r="V1" t="s">
        <v>14</v>
      </c>
      <c r="W1" t="s">
        <v>15</v>
      </c>
      <c r="X1" t="s">
        <v>16</v>
      </c>
      <c r="Y1" t="s">
        <v>17</v>
      </c>
      <c r="Z1" t="s">
        <v>18</v>
      </c>
      <c r="AA1" t="s">
        <v>19</v>
      </c>
    </row>
    <row r="2" spans="1:27" x14ac:dyDescent="0.2">
      <c r="A2" t="s">
        <v>25</v>
      </c>
      <c r="B2" s="1">
        <v>29603</v>
      </c>
      <c r="C2" s="1">
        <v>29441</v>
      </c>
      <c r="D2" s="1">
        <v>30334</v>
      </c>
      <c r="E2" s="1">
        <v>31302</v>
      </c>
      <c r="F2" s="3">
        <v>31175</v>
      </c>
      <c r="G2" s="1">
        <v>31403</v>
      </c>
      <c r="H2" s="1">
        <v>31443</v>
      </c>
      <c r="I2" s="1">
        <v>31015</v>
      </c>
      <c r="J2" s="1">
        <v>30547</v>
      </c>
      <c r="K2" s="1">
        <v>30171</v>
      </c>
      <c r="L2" s="1">
        <v>30140</v>
      </c>
      <c r="M2" s="1">
        <v>31171</v>
      </c>
      <c r="N2" s="1">
        <v>30950</v>
      </c>
      <c r="O2" s="1">
        <v>30702</v>
      </c>
      <c r="P2" s="1">
        <v>30446</v>
      </c>
      <c r="Q2" s="1">
        <v>30164</v>
      </c>
      <c r="R2" s="1">
        <v>29880</v>
      </c>
      <c r="S2" s="1">
        <v>29973</v>
      </c>
      <c r="T2" s="1">
        <v>30474</v>
      </c>
      <c r="U2" s="1">
        <v>30948</v>
      </c>
      <c r="V2" s="1">
        <v>29112</v>
      </c>
      <c r="W2" s="1">
        <v>30038</v>
      </c>
      <c r="X2" s="1">
        <v>29802</v>
      </c>
      <c r="Y2" s="1">
        <v>28571</v>
      </c>
      <c r="Z2" s="1">
        <v>29278</v>
      </c>
      <c r="AA2" s="1">
        <v>29987</v>
      </c>
    </row>
    <row r="3" spans="1:27" x14ac:dyDescent="0.2">
      <c r="A3" t="s">
        <v>26</v>
      </c>
      <c r="B3" s="1">
        <v>542080160</v>
      </c>
      <c r="C3" s="1">
        <v>569433112</v>
      </c>
      <c r="D3" s="1">
        <v>543488759</v>
      </c>
      <c r="E3" s="1">
        <v>480829794</v>
      </c>
      <c r="F3" s="1">
        <v>432344083</v>
      </c>
      <c r="G3" s="1">
        <v>390609419</v>
      </c>
      <c r="H3" s="1">
        <v>386108367</v>
      </c>
      <c r="I3" s="1">
        <v>366627350</v>
      </c>
      <c r="J3" s="1">
        <v>358870056</v>
      </c>
      <c r="K3" s="1">
        <v>342601237</v>
      </c>
      <c r="L3" s="1">
        <v>345424920</v>
      </c>
      <c r="M3" s="1">
        <v>346355058</v>
      </c>
      <c r="N3" s="1">
        <v>339832497</v>
      </c>
      <c r="O3" s="1">
        <v>335381324</v>
      </c>
      <c r="P3" s="1">
        <v>328769720</v>
      </c>
      <c r="Q3" s="1">
        <v>322246470</v>
      </c>
      <c r="R3" s="1">
        <v>326343094</v>
      </c>
      <c r="S3" s="1">
        <v>312134480</v>
      </c>
      <c r="T3" s="1">
        <v>277794967</v>
      </c>
      <c r="U3" s="1">
        <v>278047398</v>
      </c>
      <c r="V3" s="1">
        <v>235347010</v>
      </c>
      <c r="W3" s="1">
        <v>221415441</v>
      </c>
      <c r="X3" s="1">
        <v>212721363</v>
      </c>
      <c r="Y3" s="1">
        <v>212657637</v>
      </c>
      <c r="Z3" s="1">
        <v>191073968</v>
      </c>
    </row>
    <row r="4" spans="1:27" x14ac:dyDescent="0.2">
      <c r="A4" t="s">
        <v>27</v>
      </c>
      <c r="B4" s="1">
        <v>539108299</v>
      </c>
      <c r="C4" s="1">
        <v>531265044</v>
      </c>
      <c r="D4" s="1">
        <v>440259222</v>
      </c>
      <c r="E4" s="1">
        <v>383247821</v>
      </c>
      <c r="F4" s="1">
        <v>397837722</v>
      </c>
      <c r="G4" s="1">
        <v>353917800</v>
      </c>
      <c r="H4" s="1">
        <v>337822833</v>
      </c>
      <c r="I4" s="1">
        <v>340793556</v>
      </c>
      <c r="J4" s="1">
        <v>337767029</v>
      </c>
      <c r="K4" s="1">
        <v>319635896</v>
      </c>
      <c r="L4" s="1">
        <v>330389682</v>
      </c>
      <c r="M4" s="1">
        <v>365376161</v>
      </c>
      <c r="N4" s="1">
        <v>353342189</v>
      </c>
      <c r="O4" s="1">
        <v>358297685</v>
      </c>
      <c r="P4" s="1">
        <v>343212335</v>
      </c>
      <c r="Q4" s="1">
        <v>351474071</v>
      </c>
      <c r="R4" s="1">
        <v>337559181</v>
      </c>
      <c r="S4" s="1">
        <v>314800225</v>
      </c>
      <c r="T4" s="1">
        <v>260530696</v>
      </c>
      <c r="U4" s="1">
        <v>257509119</v>
      </c>
      <c r="V4" s="1">
        <v>239494801</v>
      </c>
      <c r="W4" s="1">
        <v>226057066</v>
      </c>
      <c r="X4" s="1">
        <v>210005323</v>
      </c>
      <c r="Y4" s="1">
        <v>217890266</v>
      </c>
      <c r="Z4" s="1">
        <v>201973468</v>
      </c>
    </row>
    <row r="6" spans="1:27" x14ac:dyDescent="0.2">
      <c r="A6" t="s">
        <v>28</v>
      </c>
      <c r="B6" s="2">
        <f>B3/B2</f>
        <v>18311.663007127656</v>
      </c>
      <c r="C6" s="2">
        <f>C3/C2</f>
        <v>19341.500356645494</v>
      </c>
      <c r="D6" s="2">
        <f>D3/D2</f>
        <v>17916.818058943758</v>
      </c>
      <c r="E6" s="2">
        <f t="shared" ref="E6:M6" si="0">E3/E2</f>
        <v>15360.992716120376</v>
      </c>
      <c r="F6" s="2">
        <f t="shared" si="0"/>
        <v>13868.294562951083</v>
      </c>
      <c r="G6" s="2">
        <f t="shared" si="0"/>
        <v>12438.602012546571</v>
      </c>
      <c r="H6" s="2">
        <f t="shared" si="0"/>
        <v>12279.628756798016</v>
      </c>
      <c r="I6" s="2">
        <f t="shared" si="0"/>
        <v>11820.968886022893</v>
      </c>
      <c r="J6" s="2">
        <f t="shared" si="0"/>
        <v>11748.127672111828</v>
      </c>
      <c r="K6" s="2">
        <f t="shared" si="0"/>
        <v>11355.31593251798</v>
      </c>
      <c r="L6" s="2">
        <f t="shared" si="0"/>
        <v>11460.680822826807</v>
      </c>
      <c r="M6" s="2">
        <f t="shared" si="0"/>
        <v>11111.451605659106</v>
      </c>
      <c r="N6" s="2">
        <f t="shared" ref="N6:AA6" si="1">N3/N2</f>
        <v>10980.048368336025</v>
      </c>
      <c r="O6" s="2">
        <f t="shared" si="1"/>
        <v>10923.761448765552</v>
      </c>
      <c r="P6" s="2">
        <f t="shared" si="1"/>
        <v>10798.453655652631</v>
      </c>
      <c r="Q6" s="2">
        <f t="shared" si="1"/>
        <v>10683.147792070018</v>
      </c>
      <c r="R6" s="2">
        <f t="shared" si="1"/>
        <v>10921.790294511378</v>
      </c>
      <c r="S6" s="2">
        <f t="shared" si="1"/>
        <v>10413.855136289327</v>
      </c>
      <c r="T6" s="2">
        <f t="shared" si="1"/>
        <v>9115.8025529959959</v>
      </c>
      <c r="U6" s="2">
        <f t="shared" si="1"/>
        <v>8984.3414113997678</v>
      </c>
      <c r="V6" s="2">
        <f t="shared" si="1"/>
        <v>8084.1924292388021</v>
      </c>
      <c r="W6" s="2">
        <f t="shared" si="1"/>
        <v>7371.1778746920563</v>
      </c>
      <c r="X6" s="2">
        <f t="shared" si="1"/>
        <v>7137.8217233742698</v>
      </c>
      <c r="Y6" s="2">
        <f t="shared" si="1"/>
        <v>7443.1289419341292</v>
      </c>
      <c r="Z6" s="2">
        <f t="shared" si="1"/>
        <v>6526.1960516428717</v>
      </c>
      <c r="AA6" s="2">
        <f t="shared" si="1"/>
        <v>0</v>
      </c>
    </row>
    <row r="7" spans="1:27" x14ac:dyDescent="0.2">
      <c r="A7" t="s">
        <v>29</v>
      </c>
      <c r="B7" s="2">
        <f>B4/B2</f>
        <v>18211.272472384557</v>
      </c>
      <c r="C7" s="2">
        <f>C4/C2</f>
        <v>18045.074691756396</v>
      </c>
      <c r="D7" s="2">
        <f>D4/D2</f>
        <v>14513.72130282851</v>
      </c>
      <c r="E7" s="2">
        <f t="shared" ref="E7:M7" si="2">E4/E2</f>
        <v>12243.556993163376</v>
      </c>
      <c r="F7" s="2">
        <f t="shared" si="2"/>
        <v>12761.434546912591</v>
      </c>
      <c r="G7" s="2">
        <f t="shared" si="2"/>
        <v>11270.19074610706</v>
      </c>
      <c r="H7" s="2">
        <f t="shared" si="2"/>
        <v>10743.975861081957</v>
      </c>
      <c r="I7" s="2">
        <f t="shared" si="2"/>
        <v>10988.023730453007</v>
      </c>
      <c r="J7" s="2">
        <f t="shared" si="2"/>
        <v>11057.289717484531</v>
      </c>
      <c r="K7" s="2">
        <f t="shared" si="2"/>
        <v>10594.143250140864</v>
      </c>
      <c r="L7" s="2">
        <f t="shared" si="2"/>
        <v>10961.834173855341</v>
      </c>
      <c r="M7" s="2">
        <f t="shared" si="2"/>
        <v>11721.669532578358</v>
      </c>
      <c r="N7" s="2">
        <f t="shared" ref="N7:AA7" si="3">N4/N2</f>
        <v>11416.548917609047</v>
      </c>
      <c r="O7" s="2">
        <f t="shared" si="3"/>
        <v>11670.17409289297</v>
      </c>
      <c r="P7" s="2">
        <f t="shared" si="3"/>
        <v>11272.821881363727</v>
      </c>
      <c r="Q7" s="2">
        <f t="shared" si="3"/>
        <v>11652.104197056093</v>
      </c>
      <c r="R7" s="2">
        <f t="shared" si="3"/>
        <v>11297.161345381526</v>
      </c>
      <c r="S7" s="2">
        <f t="shared" si="3"/>
        <v>10502.793347345945</v>
      </c>
      <c r="T7" s="2">
        <f t="shared" si="3"/>
        <v>8549.2779418520713</v>
      </c>
      <c r="U7" s="2">
        <f t="shared" si="3"/>
        <v>8320.7030825901511</v>
      </c>
      <c r="V7" s="2">
        <f t="shared" si="3"/>
        <v>8226.6694490244572</v>
      </c>
      <c r="W7" s="2">
        <f t="shared" si="3"/>
        <v>7525.7029762301081</v>
      </c>
      <c r="X7" s="2">
        <f t="shared" si="3"/>
        <v>7046.685558016241</v>
      </c>
      <c r="Y7" s="2">
        <f t="shared" si="3"/>
        <v>7626.2737041055616</v>
      </c>
      <c r="Z7" s="2">
        <f t="shared" si="3"/>
        <v>6898.4721633991394</v>
      </c>
      <c r="AA7" s="2">
        <f t="shared" si="3"/>
        <v>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Lunsford</dc:creator>
  <cp:lastModifiedBy>Michael Lunsford</cp:lastModifiedBy>
  <dcterms:created xsi:type="dcterms:W3CDTF">2025-03-28T22:17:34Z</dcterms:created>
  <dcterms:modified xsi:type="dcterms:W3CDTF">2026-05-04T20:46:18Z</dcterms:modified>
</cp:coreProperties>
</file>